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/>
  <mc:AlternateContent xmlns:mc="http://schemas.openxmlformats.org/markup-compatibility/2006">
    <mc:Choice Requires="x15">
      <x15ac:absPath xmlns:x15ac="http://schemas.microsoft.com/office/spreadsheetml/2010/11/ac" url="C:\Users\tlozancic\Desktop\NABAVA 2026\Postupci jednostavne nabave na webu\Arhiva\"/>
    </mc:Choice>
  </mc:AlternateContent>
  <xr:revisionPtr revIDLastSave="0" documentId="13_ncr:1_{98F42229-E28A-4EDA-9599-CD66E04162C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roškovnik" sheetId="3" r:id="rId1"/>
  </sheets>
  <definedNames>
    <definedName name="jop" localSheetId="0">Troškovnik!#REF!</definedName>
    <definedName name="_xlnm.Print_Area" localSheetId="0">Troškovnik!$A$1:$G$35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3" l="1"/>
  <c r="F9" i="3"/>
  <c r="F10" i="3"/>
  <c r="F11" i="3"/>
  <c r="F12" i="3"/>
  <c r="F13" i="3"/>
  <c r="F14" i="3"/>
  <c r="F15" i="3"/>
  <c r="F16" i="3"/>
  <c r="F17" i="3"/>
  <c r="F18" i="3"/>
  <c r="F21" i="3"/>
  <c r="F22" i="3"/>
  <c r="F23" i="3"/>
  <c r="F24" i="3"/>
  <c r="F25" i="3" l="1"/>
  <c r="F26" i="3" l="1"/>
  <c r="F27" i="3" s="1"/>
</calcChain>
</file>

<file path=xl/sharedStrings.xml><?xml version="1.0" encoding="utf-8"?>
<sst xmlns="http://schemas.openxmlformats.org/spreadsheetml/2006/main" count="74" uniqueCount="65">
  <si>
    <t>Opis stavke</t>
  </si>
  <si>
    <t>Redni broj</t>
  </si>
  <si>
    <t>PDV</t>
  </si>
  <si>
    <t>Troškovnik</t>
  </si>
  <si>
    <t>Jedinica mjere</t>
  </si>
  <si>
    <t>Količina 
(okvirna)</t>
  </si>
  <si>
    <t>Jedinična cijena stavke u                   
EUR-ima bez PDV-a</t>
  </si>
  <si>
    <t>Ukupna cijena 
stavke u             
      EUR-ima bez PDV-a</t>
  </si>
  <si>
    <t xml:space="preserve">
 kom</t>
  </si>
  <si>
    <t xml:space="preserve">
mj</t>
  </si>
  <si>
    <t>Arhivska kutija dimenzija 450 x 300 x 330 mm ±5%</t>
  </si>
  <si>
    <t>Red. br.</t>
  </si>
  <si>
    <t xml:space="preserve">MINIMALNE TEHNIČKE KARAKTERISTIKE  PREDMETA NABAVE </t>
  </si>
  <si>
    <t>ZADOVOLJAVA (da/ne)</t>
  </si>
  <si>
    <t>1.</t>
  </si>
  <si>
    <t>2.</t>
  </si>
  <si>
    <t>3.</t>
  </si>
  <si>
    <t>4.</t>
  </si>
  <si>
    <t>5.</t>
  </si>
  <si>
    <t>6.</t>
  </si>
  <si>
    <t>7.</t>
  </si>
  <si>
    <t>8.</t>
  </si>
  <si>
    <t>Dostava rasporeda gradiva u prostoru u kojem se pohranjuje arhiva.</t>
  </si>
  <si>
    <t>9.</t>
  </si>
  <si>
    <t>10.</t>
  </si>
  <si>
    <t>11.</t>
  </si>
  <si>
    <t>Nije dozvoljeno izmještanje i transport arhive u druge prostore i udaljena mjesta.</t>
  </si>
  <si>
    <t>12.</t>
  </si>
  <si>
    <t>Pružatelj usluge obvezan je osigurati kontinuirano praćenje mikroklimatskih uvjeta u prostoru (temperatura i relativna vlaga zraka) te Naručitelju dostavljati službenu evidenciju (izvještaj/ispis iz automatiziranog sustava) jedan put mjesečno.
Neovisno o dostavi izvještaja, zaduženoj osobi Specijalne bolnice za plućne bolesti mora biti omogućen fizički pristup i izvanredni nadzor tehničkih i sigurnosnih uvjeta prostora u radno vrijeme Pružatelja usluge, uz prethodnu najavu 48 sati ranije i u pratnji ovlaštenog djelatnika Pružatelja usluge.</t>
  </si>
  <si>
    <t>Redovna dostava dokumentacije: Pružatelj usluge se obvezuje fizički dostaviti traženu dokumentaciju/kutiju na adresu Naručitelja u roku od najviše 24 sata od primitka redovnog zahtjeva.</t>
  </si>
  <si>
    <t>Hitna fizička dostava: U izvanrednim i hitnim slučajevima, Pružatelj se obvezuje fizički dostaviti originalnu dokumentaciju na adresu Naručitelja u roku od najviše 3 do 4 sata od primitka hitnog zahtjeva (0-24h, uključujući vikende i blagdane).</t>
  </si>
  <si>
    <t>Ponuditelj je dužan u svom programskom rješenju/sustavu osigurati automatsko praćenje rokova čuvanja prema Popisu gradiva Naručitelja. Ponuditelj se obvezuje da neće pristupiti fizičkom uništenju niti jednog dijela dokumentacije bez izričitog pisanog naloga Naručitelja i priloženog pravomoćnog Rješenja o odobrenju izlučivanja nadležnog državnog arhiva, sukladno Zakonu o arhivskom gradivu i arhivima [61/18].</t>
  </si>
  <si>
    <t>Ponuditelj je dužan osigurati zaprimanje i evidentiranje dokumentacije isključivo prema uputama Naručitelja, odvojeno po ustrojstvenim jedinicama („odjel po odjel“) uz obvezan supotpis primopredajnog zapisnika pri svakom preuzimanju. Ponuditelj mora posjedovati operativni sustav računalne evidencije i jedinstvenog barkodiranja koji omogućuje povezivanje svake pojedine arhivske kutije/omota s točnom lokacijom na metalnoj polici. Računalni sustav u svakom trenutku mora iskazivati točne podatke o pripadnosti odjelu, godini nastanka te rasponu brojeva unutar svake kutije/omota.</t>
  </si>
  <si>
    <t>Ponuditelj je dužan osigurati namjenski prostor (spremište) opremljen isključivo stabilnim metalnim policama ili metalnim ormarima primjerenim za smještaj dokumentarnog gradiva Naručitelja. Arhivske police moraju biti fizički odmaknute od vanjskih i unutarnjih zidova kako bi se omogućila stalna cirkulacija zraka. Razmak između redova polica mora osiguravati neometan prolaz i sigurno rukovanje gradivom sukladno propisima o zaštiti na radu. Najdonja pregrada (razina) na svim policama na kojima se pohranjuje gradivo Naručitelja mora biti odmaknuta najmanje 15 cm od poda radi zaštite od vlage i havarija.</t>
  </si>
  <si>
    <t>Ponuditelj se obvezuje da će usluge preuzimanja, prijevoza, evidentiranja, pohrane i upravljanja dokumentarnim gradivom Naručitelja obavljati u svemu sukladno odredbama Zakona o arhivskom gradivu i arhivima (NN 61/18, 98/19, 114/22, 36/24), Pravilnika o upravljanju dokumentarnim gradivom izvan arhiva (NN 105/20), Opće uredbe o zaštiti podataka (GDPR), te važećih zakonskih propisa iz područja zdravstvene zaštite i prava pacijenata Republike Hrvatske.</t>
  </si>
  <si>
    <t>Ponuditelj se obvezuje da će omogućiti zaduženim djelatnicima Specijalne bolnice za plućne bolesti prisutnost kod ukrcaja i iskrcaja gradiva radi nadzora kako bi utvrdili da je kvaliteta transporta građe osigurana u najvećoj mogućoj mjeri.</t>
  </si>
  <si>
    <t>Cjelokupan prostor arhivskog spremišta u kojem se pohranjuje dokumentacija Naručitelja mora biti u potpunosti pokriven ispravnim i funkcionalnim stabilnim sustavom za automatsko otkrivanje i dojavu požara (vatrodojava) sukladno Zakonu o zaštiti od požara (NN 92/10, 114/22) i Pravilniku o sustavima za dojavu požara (NN 56/99).</t>
  </si>
  <si>
    <t>Cjelokupan prostor arhivskog spremišta u kojem se pohranjuje dokumentacija Naručitelja mora biti osiguran od neovlaštenog ulaska i provale.</t>
  </si>
  <si>
    <t>Ukupna cijena ponude u EUR s PDV-om:</t>
  </si>
  <si>
    <t>Cijena ponude u EUR bez PDV-a:</t>
  </si>
  <si>
    <t>kutija</t>
  </si>
  <si>
    <t>Preuzimanje gradiva Naručitelja  od dosadašnjeg pružatelja usluge za smještaj gradiva sa lokacije koja će odabranom ponuditelju biti naknadno dostavljena, a
nalazi se na području grada Zagreba.(kutije)</t>
  </si>
  <si>
    <t xml:space="preserve">m' </t>
  </si>
  <si>
    <t>Preuzimanje gradiva Naručitelja  od dosadašnjeg pružatelja usluge za smještaj gradiva sa lokacije koja će odabranom ponuditelju biti naknadno dostavljena, a
nalazi se na području grada Zagreba. (RTG snimci)</t>
  </si>
  <si>
    <t>Barkodiranje gradiva Naručitelja, preuzetog od dosadašnjeg pružatelja usluge za smještaj gradiva sa lokacije koja će odabranom ponuditelju biti naknadno dostavljena, a nalazi se na području grada Zagreba.(kutije)</t>
  </si>
  <si>
    <t>Barkodiranje gradiva Naručitelja, preuzetog od dosadašnjeg pružatelja usluge za smještaj gradiva sa lokacije koja će odabranom ponuditelju biti naknadno dostavljena, a nalazi se na području grada Zagreba.(RTG snimci)</t>
  </si>
  <si>
    <t>Prijevoz gradiva Naručitelja od dosadašnjeg pružatelja usluge za smještaj gradiva sa lokacija  koja će odabranom ponuditelju biti naknadno dostavljena, a nalazi se na području grada Zagreba.(kutije)</t>
  </si>
  <si>
    <t>Prijevoz gradiva Naručitelja od dosadašnjeg pružatelja usluge za smještaj gradiva sa lokacija  koja će odabranom ponuditelju biti naknadno dostavljena, a nalazi se na području grada Zagreba.(RTG snimci)</t>
  </si>
  <si>
    <t xml:space="preserve">Pronalazak kutije na zahtjev.                                                                                            </t>
  </si>
  <si>
    <t>Ulaganje podnesaka u pripadajuće kutije naručitelja po nalogu stručne osobe naručitelja.</t>
  </si>
  <si>
    <t>Usluga prikupljanja medicinske i poslovne dokumentacije komplet (1)</t>
  </si>
  <si>
    <t>Specijalna bolnica za plućne bolesti</t>
  </si>
  <si>
    <t>Rockefellerova 3, Zagreb</t>
  </si>
  <si>
    <t xml:space="preserve">
 odlazak</t>
  </si>
  <si>
    <t xml:space="preserve">
 dostava</t>
  </si>
  <si>
    <t>Izuzimanje i dostava pojedinačnog registratora ili spisa iz arhivske kutije na zahtjev.</t>
  </si>
  <si>
    <t>kom</t>
  </si>
  <si>
    <t>stranica</t>
  </si>
  <si>
    <t>Skeniranje i dostava dokumenta elektroničkim putem.</t>
  </si>
  <si>
    <r>
      <t>Barkodiranje i preuzimanje novonastalog gradiva od stvaratelja gradiva iz sjedišta</t>
    </r>
    <r>
      <rPr>
        <b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 xml:space="preserve">Naručitelja 
</t>
    </r>
  </si>
  <si>
    <r>
      <rPr>
        <sz val="7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 xml:space="preserve">Usluga prijevoza - dovoz ili odvoz gradiva. 
</t>
    </r>
  </si>
  <si>
    <r>
      <rPr>
        <sz val="11"/>
        <rFont val="Calibri"/>
        <family val="2"/>
        <scheme val="minor"/>
      </rPr>
      <t xml:space="preserve">Dostava arhivskih kutija na zahtjev Naručitelja </t>
    </r>
    <r>
      <rPr>
        <b/>
        <sz val="11"/>
        <rFont val="Calibri"/>
        <family val="2"/>
        <scheme val="minor"/>
      </rPr>
      <t xml:space="preserve">
</t>
    </r>
  </si>
  <si>
    <r>
      <rPr>
        <sz val="7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 xml:space="preserve">Povrat kutija zatraženih na zahtjev.                                                                                               </t>
    </r>
  </si>
  <si>
    <r>
      <rPr>
        <b/>
        <sz val="11"/>
        <rFont val="Calibri"/>
        <family val="2"/>
        <scheme val="minor"/>
      </rPr>
      <t xml:space="preserve"> 
</t>
    </r>
    <r>
      <rPr>
        <sz val="11"/>
        <rFont val="Calibri"/>
        <family val="2"/>
        <scheme val="minor"/>
      </rPr>
      <t>Izlučivanje dokumentacije</t>
    </r>
    <r>
      <rPr>
        <b/>
        <sz val="11"/>
        <rFont val="Calibri"/>
        <family val="2"/>
        <scheme val="minor"/>
      </rPr>
      <t xml:space="preserve">  </t>
    </r>
    <r>
      <rPr>
        <sz val="11"/>
        <rFont val="Calibri"/>
        <family val="2"/>
        <scheme val="minor"/>
      </rPr>
      <t xml:space="preserve">- uništavanje na zahtjev i po izdanom odobrenju HDA.
</t>
    </r>
  </si>
  <si>
    <r>
      <t xml:space="preserve">
</t>
    </r>
    <r>
      <rPr>
        <sz val="11"/>
        <rFont val="Calibri"/>
        <family val="2"/>
        <scheme val="minor"/>
      </rPr>
      <t>Usluga skladištenja x 12 mjeseci.</t>
    </r>
    <r>
      <rPr>
        <b/>
        <sz val="11"/>
        <rFont val="Calibri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</si>
</sst>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Calibri"/>
      <family val="2"/>
      <scheme val="minor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4" fontId="2" fillId="0" borderId="0" xfId="0" applyNumberFormat="1" applyFont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top" wrapText="1"/>
    </xf>
    <xf numFmtId="0" fontId="5" fillId="0" borderId="4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6" fillId="0" borderId="7" xfId="0" applyFont="1" applyBorder="1" applyAlignment="1">
      <alignment horizontal="center" wrapText="1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10" xfId="0" applyFont="1" applyBorder="1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6" fillId="0" borderId="9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justify" vertical="center"/>
    </xf>
    <xf numFmtId="0" fontId="8" fillId="0" borderId="1" xfId="0" applyFont="1" applyBorder="1" applyAlignment="1">
      <alignment horizontal="left" vertical="center" wrapText="1"/>
    </xf>
    <xf numFmtId="3" fontId="8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 wrapText="1"/>
    </xf>
    <xf numFmtId="3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8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4" fontId="9" fillId="0" borderId="1" xfId="0" applyNumberFormat="1" applyFont="1" applyBorder="1" applyAlignment="1">
      <alignment horizontal="right"/>
    </xf>
  </cellXfs>
  <cellStyles count="2">
    <cellStyle name="Normalno" xfId="0" builtinId="0"/>
    <cellStyle name="Normalno 2" xfId="1" xr:uid="{732C2AF1-51E5-45AE-A6C4-C235191E21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147822-6AC2-47A4-85B8-EDDFBEAB9742}">
  <sheetPr>
    <pageSetUpPr fitToPage="1"/>
  </sheetPr>
  <dimension ref="A1:G42"/>
  <sheetViews>
    <sheetView tabSelected="1" zoomScaleNormal="100" workbookViewId="0">
      <selection activeCell="B34" sqref="B34:D34"/>
    </sheetView>
  </sheetViews>
  <sheetFormatPr defaultRowHeight="15" x14ac:dyDescent="0.25"/>
  <cols>
    <col min="1" max="1" width="6.85546875" style="1" customWidth="1"/>
    <col min="2" max="2" width="81.28515625" style="2" customWidth="1"/>
    <col min="3" max="3" width="11.7109375" style="2" customWidth="1"/>
    <col min="4" max="4" width="19.42578125" style="2" customWidth="1"/>
    <col min="5" max="6" width="20.7109375" style="1" customWidth="1"/>
    <col min="7" max="8" width="9.140625" style="1"/>
    <col min="9" max="9" width="9.140625" style="1" customWidth="1"/>
    <col min="10" max="16384" width="9.140625" style="1"/>
  </cols>
  <sheetData>
    <row r="1" spans="1:6" x14ac:dyDescent="0.25">
      <c r="A1" s="1" t="s">
        <v>51</v>
      </c>
      <c r="B1" s="24"/>
    </row>
    <row r="2" spans="1:6" x14ac:dyDescent="0.25">
      <c r="A2" s="1" t="s">
        <v>52</v>
      </c>
      <c r="B2" s="24"/>
    </row>
    <row r="3" spans="1:6" s="3" customFormat="1" x14ac:dyDescent="0.25">
      <c r="B3" s="4"/>
      <c r="C3" s="5"/>
      <c r="D3" s="5"/>
      <c r="E3" s="5"/>
    </row>
    <row r="4" spans="1:6" s="3" customFormat="1" x14ac:dyDescent="0.25">
      <c r="A4" s="23" t="s">
        <v>3</v>
      </c>
      <c r="B4" s="23"/>
      <c r="C4" s="23"/>
      <c r="D4" s="23"/>
      <c r="E4" s="23"/>
      <c r="F4" s="23"/>
    </row>
    <row r="5" spans="1:6" x14ac:dyDescent="0.25">
      <c r="A5" s="22" t="s">
        <v>50</v>
      </c>
      <c r="B5" s="22"/>
      <c r="C5" s="22"/>
      <c r="D5" s="22"/>
      <c r="E5" s="22"/>
      <c r="F5" s="22"/>
    </row>
    <row r="6" spans="1:6" x14ac:dyDescent="0.25">
      <c r="A6" s="10"/>
      <c r="B6" s="10"/>
      <c r="C6" s="10"/>
      <c r="D6" s="10"/>
      <c r="E6" s="10"/>
    </row>
    <row r="7" spans="1:6" ht="60.75" thickBot="1" x14ac:dyDescent="0.3">
      <c r="A7" s="6" t="s">
        <v>1</v>
      </c>
      <c r="B7" s="6" t="s">
        <v>0</v>
      </c>
      <c r="C7" s="6" t="s">
        <v>4</v>
      </c>
      <c r="D7" s="6" t="s">
        <v>5</v>
      </c>
      <c r="E7" s="6" t="s">
        <v>6</v>
      </c>
      <c r="F7" s="6" t="s">
        <v>7</v>
      </c>
    </row>
    <row r="8" spans="1:6" ht="57.75" customHeight="1" thickTop="1" x14ac:dyDescent="0.25">
      <c r="A8" s="25">
        <v>1</v>
      </c>
      <c r="B8" s="26" t="s">
        <v>41</v>
      </c>
      <c r="C8" s="27" t="s">
        <v>40</v>
      </c>
      <c r="D8" s="28">
        <v>1120</v>
      </c>
      <c r="E8" s="29">
        <v>0</v>
      </c>
      <c r="F8" s="29">
        <f>D8*E8</f>
        <v>0</v>
      </c>
    </row>
    <row r="9" spans="1:6" ht="54" customHeight="1" x14ac:dyDescent="0.25">
      <c r="A9" s="30">
        <v>2</v>
      </c>
      <c r="B9" s="31" t="s">
        <v>43</v>
      </c>
      <c r="C9" s="27" t="s">
        <v>42</v>
      </c>
      <c r="D9" s="28">
        <v>23</v>
      </c>
      <c r="E9" s="29">
        <v>0</v>
      </c>
      <c r="F9" s="29">
        <f>D9*E9</f>
        <v>0</v>
      </c>
    </row>
    <row r="10" spans="1:6" ht="52.5" customHeight="1" x14ac:dyDescent="0.25">
      <c r="A10" s="30">
        <v>3</v>
      </c>
      <c r="B10" s="32" t="s">
        <v>44</v>
      </c>
      <c r="C10" s="27" t="s">
        <v>40</v>
      </c>
      <c r="D10" s="28">
        <v>1120</v>
      </c>
      <c r="E10" s="29">
        <v>0</v>
      </c>
      <c r="F10" s="29">
        <f t="shared" ref="F10:F24" si="0">D10*E10</f>
        <v>0</v>
      </c>
    </row>
    <row r="11" spans="1:6" ht="52.5" customHeight="1" x14ac:dyDescent="0.25">
      <c r="A11" s="25">
        <v>4</v>
      </c>
      <c r="B11" s="32" t="s">
        <v>45</v>
      </c>
      <c r="C11" s="27" t="s">
        <v>42</v>
      </c>
      <c r="D11" s="28">
        <v>23</v>
      </c>
      <c r="E11" s="29">
        <v>0</v>
      </c>
      <c r="F11" s="29">
        <f>D11*E11</f>
        <v>0</v>
      </c>
    </row>
    <row r="12" spans="1:6" ht="48" customHeight="1" x14ac:dyDescent="0.25">
      <c r="A12" s="30">
        <v>5</v>
      </c>
      <c r="B12" s="33" t="s">
        <v>46</v>
      </c>
      <c r="C12" s="27" t="s">
        <v>40</v>
      </c>
      <c r="D12" s="28">
        <v>1120</v>
      </c>
      <c r="E12" s="29">
        <v>0</v>
      </c>
      <c r="F12" s="29">
        <f>D12*E12</f>
        <v>0</v>
      </c>
    </row>
    <row r="13" spans="1:6" ht="54" customHeight="1" x14ac:dyDescent="0.25">
      <c r="A13" s="30">
        <v>6</v>
      </c>
      <c r="B13" s="33" t="s">
        <v>47</v>
      </c>
      <c r="C13" s="27" t="s">
        <v>42</v>
      </c>
      <c r="D13" s="28">
        <v>23</v>
      </c>
      <c r="E13" s="29">
        <v>0</v>
      </c>
      <c r="F13" s="29">
        <f t="shared" si="0"/>
        <v>0</v>
      </c>
    </row>
    <row r="14" spans="1:6" ht="48.75" customHeight="1" x14ac:dyDescent="0.25">
      <c r="A14" s="25">
        <v>7</v>
      </c>
      <c r="B14" s="33" t="s">
        <v>59</v>
      </c>
      <c r="C14" s="27" t="s">
        <v>40</v>
      </c>
      <c r="D14" s="34">
        <v>100</v>
      </c>
      <c r="E14" s="35">
        <v>0</v>
      </c>
      <c r="F14" s="29">
        <f t="shared" si="0"/>
        <v>0</v>
      </c>
    </row>
    <row r="15" spans="1:6" ht="33.75" customHeight="1" x14ac:dyDescent="0.25">
      <c r="A15" s="30">
        <v>8</v>
      </c>
      <c r="B15" s="33" t="s">
        <v>60</v>
      </c>
      <c r="C15" s="27" t="s">
        <v>53</v>
      </c>
      <c r="D15" s="34">
        <v>50</v>
      </c>
      <c r="E15" s="35">
        <v>0</v>
      </c>
      <c r="F15" s="29">
        <f>D15*E15</f>
        <v>0</v>
      </c>
    </row>
    <row r="16" spans="1:6" ht="29.25" customHeight="1" x14ac:dyDescent="0.25">
      <c r="A16" s="30">
        <v>9</v>
      </c>
      <c r="B16" s="36" t="s">
        <v>61</v>
      </c>
      <c r="C16" s="27" t="s">
        <v>54</v>
      </c>
      <c r="D16" s="34">
        <v>50</v>
      </c>
      <c r="E16" s="35">
        <v>0</v>
      </c>
      <c r="F16" s="29">
        <f t="shared" si="0"/>
        <v>0</v>
      </c>
    </row>
    <row r="17" spans="1:7" ht="27" customHeight="1" x14ac:dyDescent="0.25">
      <c r="A17" s="25">
        <v>10</v>
      </c>
      <c r="B17" s="33" t="s">
        <v>62</v>
      </c>
      <c r="C17" s="27" t="s">
        <v>8</v>
      </c>
      <c r="D17" s="34">
        <v>50</v>
      </c>
      <c r="E17" s="35">
        <v>0</v>
      </c>
      <c r="F17" s="29">
        <f t="shared" si="0"/>
        <v>0</v>
      </c>
    </row>
    <row r="18" spans="1:7" ht="30" customHeight="1" x14ac:dyDescent="0.25">
      <c r="A18" s="30">
        <v>11</v>
      </c>
      <c r="B18" s="33" t="s">
        <v>48</v>
      </c>
      <c r="C18" s="27" t="s">
        <v>8</v>
      </c>
      <c r="D18" s="34">
        <v>50</v>
      </c>
      <c r="E18" s="35">
        <v>0</v>
      </c>
      <c r="F18" s="29">
        <f t="shared" si="0"/>
        <v>0</v>
      </c>
    </row>
    <row r="19" spans="1:7" ht="30" customHeight="1" x14ac:dyDescent="0.25">
      <c r="A19" s="25">
        <v>12</v>
      </c>
      <c r="B19" s="33" t="s">
        <v>55</v>
      </c>
      <c r="C19" s="27" t="s">
        <v>56</v>
      </c>
      <c r="D19" s="34">
        <v>50</v>
      </c>
      <c r="E19" s="35"/>
      <c r="F19" s="29"/>
    </row>
    <row r="20" spans="1:7" ht="30" customHeight="1" x14ac:dyDescent="0.25">
      <c r="A20" s="30">
        <v>13</v>
      </c>
      <c r="B20" s="33" t="s">
        <v>58</v>
      </c>
      <c r="C20" s="27" t="s">
        <v>57</v>
      </c>
      <c r="D20" s="34">
        <v>20</v>
      </c>
      <c r="E20" s="35"/>
      <c r="F20" s="29"/>
    </row>
    <row r="21" spans="1:7" ht="42.75" customHeight="1" x14ac:dyDescent="0.25">
      <c r="A21" s="25">
        <v>14</v>
      </c>
      <c r="B21" s="33" t="s">
        <v>63</v>
      </c>
      <c r="C21" s="27" t="s">
        <v>8</v>
      </c>
      <c r="D21" s="37">
        <v>50</v>
      </c>
      <c r="E21" s="35">
        <v>0</v>
      </c>
      <c r="F21" s="29">
        <f>D21*E21</f>
        <v>0</v>
      </c>
    </row>
    <row r="22" spans="1:7" ht="44.25" customHeight="1" x14ac:dyDescent="0.25">
      <c r="A22" s="30">
        <v>15</v>
      </c>
      <c r="B22" s="32" t="s">
        <v>49</v>
      </c>
      <c r="C22" s="27" t="s">
        <v>8</v>
      </c>
      <c r="D22" s="37">
        <v>50</v>
      </c>
      <c r="E22" s="35">
        <v>0</v>
      </c>
      <c r="F22" s="29">
        <f t="shared" si="0"/>
        <v>0</v>
      </c>
    </row>
    <row r="23" spans="1:7" ht="29.25" customHeight="1" x14ac:dyDescent="0.25">
      <c r="A23" s="25">
        <v>16</v>
      </c>
      <c r="B23" s="33" t="s">
        <v>10</v>
      </c>
      <c r="C23" s="27" t="s">
        <v>8</v>
      </c>
      <c r="D23" s="34">
        <v>50</v>
      </c>
      <c r="E23" s="35">
        <v>0</v>
      </c>
      <c r="F23" s="29">
        <f t="shared" si="0"/>
        <v>0</v>
      </c>
    </row>
    <row r="24" spans="1:7" ht="36" customHeight="1" x14ac:dyDescent="0.25">
      <c r="A24" s="30">
        <v>17</v>
      </c>
      <c r="B24" s="38" t="s">
        <v>64</v>
      </c>
      <c r="C24" s="39" t="s">
        <v>9</v>
      </c>
      <c r="D24" s="34">
        <v>12</v>
      </c>
      <c r="E24" s="35">
        <v>0</v>
      </c>
      <c r="F24" s="29">
        <f t="shared" si="0"/>
        <v>0</v>
      </c>
    </row>
    <row r="25" spans="1:7" ht="21" customHeight="1" x14ac:dyDescent="0.25">
      <c r="A25" s="40" t="s">
        <v>39</v>
      </c>
      <c r="B25" s="40"/>
      <c r="C25" s="40"/>
      <c r="D25" s="40"/>
      <c r="E25" s="40"/>
      <c r="F25" s="41">
        <f>SUM(F8:F24)</f>
        <v>0</v>
      </c>
      <c r="G25" s="7"/>
    </row>
    <row r="26" spans="1:7" ht="21" customHeight="1" x14ac:dyDescent="0.25">
      <c r="A26" s="40" t="s">
        <v>2</v>
      </c>
      <c r="B26" s="40"/>
      <c r="C26" s="40"/>
      <c r="D26" s="40"/>
      <c r="E26" s="40"/>
      <c r="F26" s="41">
        <f>F25*25%</f>
        <v>0</v>
      </c>
    </row>
    <row r="27" spans="1:7" ht="21" customHeight="1" x14ac:dyDescent="0.25">
      <c r="A27" s="40" t="s">
        <v>38</v>
      </c>
      <c r="B27" s="40"/>
      <c r="C27" s="40"/>
      <c r="D27" s="40"/>
      <c r="E27" s="40"/>
      <c r="F27" s="41">
        <f>SUM(F25:F26)</f>
        <v>0</v>
      </c>
    </row>
    <row r="28" spans="1:7" ht="15.75" thickBot="1" x14ac:dyDescent="0.3">
      <c r="B28" s="8"/>
      <c r="C28" s="9"/>
    </row>
    <row r="29" spans="1:7" ht="30" x14ac:dyDescent="0.25">
      <c r="A29" s="11" t="s">
        <v>11</v>
      </c>
      <c r="B29" s="12" t="s">
        <v>12</v>
      </c>
      <c r="C29" s="12"/>
      <c r="D29" s="12"/>
      <c r="E29" s="12" t="s">
        <v>13</v>
      </c>
      <c r="F29" s="13"/>
    </row>
    <row r="30" spans="1:7" ht="87" customHeight="1" x14ac:dyDescent="0.25">
      <c r="A30" s="14" t="s">
        <v>14</v>
      </c>
      <c r="B30" s="15" t="s">
        <v>33</v>
      </c>
      <c r="C30" s="15"/>
      <c r="D30" s="15"/>
      <c r="E30" s="16"/>
      <c r="F30" s="17"/>
    </row>
    <row r="31" spans="1:7" ht="47.25" customHeight="1" x14ac:dyDescent="0.25">
      <c r="A31" s="14" t="s">
        <v>15</v>
      </c>
      <c r="B31" s="15" t="s">
        <v>36</v>
      </c>
      <c r="C31" s="15"/>
      <c r="D31" s="15"/>
      <c r="E31" s="16"/>
      <c r="F31" s="17"/>
    </row>
    <row r="32" spans="1:7" ht="33" customHeight="1" x14ac:dyDescent="0.25">
      <c r="A32" s="14" t="s">
        <v>16</v>
      </c>
      <c r="B32" s="15" t="s">
        <v>37</v>
      </c>
      <c r="C32" s="15"/>
      <c r="D32" s="15"/>
      <c r="E32" s="16"/>
      <c r="F32" s="17"/>
    </row>
    <row r="33" spans="1:6" ht="78.75" customHeight="1" x14ac:dyDescent="0.25">
      <c r="A33" s="14" t="s">
        <v>17</v>
      </c>
      <c r="B33" s="15" t="s">
        <v>32</v>
      </c>
      <c r="C33" s="15"/>
      <c r="D33" s="15"/>
      <c r="E33" s="16"/>
      <c r="F33" s="17"/>
    </row>
    <row r="34" spans="1:6" ht="60" customHeight="1" x14ac:dyDescent="0.25">
      <c r="A34" s="14" t="s">
        <v>18</v>
      </c>
      <c r="B34" s="15" t="s">
        <v>31</v>
      </c>
      <c r="C34" s="15"/>
      <c r="D34" s="15"/>
      <c r="E34" s="16"/>
      <c r="F34" s="17"/>
    </row>
    <row r="35" spans="1:6" ht="30" customHeight="1" x14ac:dyDescent="0.25">
      <c r="A35" s="14" t="s">
        <v>19</v>
      </c>
      <c r="B35" s="18" t="s">
        <v>29</v>
      </c>
      <c r="C35" s="18"/>
      <c r="D35" s="18"/>
      <c r="E35" s="16"/>
      <c r="F35" s="17"/>
    </row>
    <row r="36" spans="1:6" ht="30" customHeight="1" x14ac:dyDescent="0.25">
      <c r="A36" s="14" t="s">
        <v>20</v>
      </c>
      <c r="B36" s="15" t="s">
        <v>30</v>
      </c>
      <c r="C36" s="15"/>
      <c r="D36" s="15"/>
      <c r="E36" s="20"/>
      <c r="F36" s="21"/>
    </row>
    <row r="37" spans="1:6" x14ac:dyDescent="0.25">
      <c r="A37" s="14" t="s">
        <v>21</v>
      </c>
      <c r="B37" s="19" t="s">
        <v>22</v>
      </c>
      <c r="C37" s="19"/>
      <c r="D37" s="19"/>
      <c r="E37" s="16"/>
      <c r="F37" s="17"/>
    </row>
    <row r="38" spans="1:6" ht="78.75" customHeight="1" x14ac:dyDescent="0.25">
      <c r="A38" s="14" t="s">
        <v>23</v>
      </c>
      <c r="B38" s="15" t="s">
        <v>28</v>
      </c>
      <c r="C38" s="15"/>
      <c r="D38" s="15"/>
      <c r="E38" s="16"/>
      <c r="F38" s="17"/>
    </row>
    <row r="39" spans="1:6" x14ac:dyDescent="0.25">
      <c r="A39" s="14" t="s">
        <v>24</v>
      </c>
      <c r="B39" s="15" t="s">
        <v>26</v>
      </c>
      <c r="C39" s="15"/>
      <c r="D39" s="15"/>
      <c r="E39" s="16"/>
      <c r="F39" s="17"/>
    </row>
    <row r="40" spans="1:6" ht="28.5" customHeight="1" x14ac:dyDescent="0.25">
      <c r="A40" s="14" t="s">
        <v>25</v>
      </c>
      <c r="B40" s="15" t="s">
        <v>35</v>
      </c>
      <c r="C40" s="15"/>
      <c r="D40" s="15"/>
      <c r="E40" s="16"/>
      <c r="F40" s="17"/>
    </row>
    <row r="41" spans="1:6" ht="60.75" customHeight="1" x14ac:dyDescent="0.25">
      <c r="A41" s="14" t="s">
        <v>27</v>
      </c>
      <c r="B41" s="15" t="s">
        <v>34</v>
      </c>
      <c r="C41" s="15"/>
      <c r="D41" s="15"/>
      <c r="E41" s="16"/>
      <c r="F41" s="17"/>
    </row>
    <row r="42" spans="1:6" ht="39" customHeight="1" x14ac:dyDescent="0.25"/>
  </sheetData>
  <mergeCells count="31">
    <mergeCell ref="B36:D36"/>
    <mergeCell ref="E36:F36"/>
    <mergeCell ref="A5:F5"/>
    <mergeCell ref="B40:D40"/>
    <mergeCell ref="E40:F40"/>
    <mergeCell ref="B41:D41"/>
    <mergeCell ref="E41:F41"/>
    <mergeCell ref="B38:D38"/>
    <mergeCell ref="E38:F38"/>
    <mergeCell ref="B39:D39"/>
    <mergeCell ref="E39:F39"/>
    <mergeCell ref="B34:D34"/>
    <mergeCell ref="E34:F34"/>
    <mergeCell ref="B35:D35"/>
    <mergeCell ref="E35:F35"/>
    <mergeCell ref="B37:D37"/>
    <mergeCell ref="E37:F37"/>
    <mergeCell ref="B31:D31"/>
    <mergeCell ref="E31:F31"/>
    <mergeCell ref="B32:D32"/>
    <mergeCell ref="E32:F32"/>
    <mergeCell ref="B33:D33"/>
    <mergeCell ref="E33:F33"/>
    <mergeCell ref="B29:D29"/>
    <mergeCell ref="E29:F29"/>
    <mergeCell ref="B30:D30"/>
    <mergeCell ref="E30:F30"/>
    <mergeCell ref="A25:E25"/>
    <mergeCell ref="A26:E26"/>
    <mergeCell ref="A27:E27"/>
    <mergeCell ref="A4:F4"/>
  </mergeCells>
  <phoneticPr fontId="3" type="noConversion"/>
  <pageMargins left="0.7" right="0.7" top="0.75" bottom="0.75" header="0.3" footer="0.3"/>
  <pageSetup paperSize="9" scale="48" orientation="portrait" r:id="rId1"/>
  <headerFooter>
    <oddHeader>&amp;R&amp;"Times New Roman"&amp;10&amp;KE87620 Stupanj klasifikacije: INTERNO&amp;1#_x000D_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5c3d8ea1-31d6-40da-856a-ae7869ea61fe" origin="userSelected">
  <element uid="937e288e-3614-44b9-bb31-237331b81634" value=""/>
</sisl>
</file>

<file path=customXml/itemProps1.xml><?xml version="1.0" encoding="utf-8"?>
<ds:datastoreItem xmlns:ds="http://schemas.openxmlformats.org/officeDocument/2006/customXml" ds:itemID="{5D7E53ED-8401-447F-B272-6770BDDB604F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Troškovnik</vt:lpstr>
      <vt:lpstr>Troškovnik!Podrucje_ispisa</vt:lpstr>
    </vt:vector>
  </TitlesOfParts>
  <Company>Fond za zastitu okolisa i energetsku ucinkovitost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Davor Krivić</dc:creator>
  <cp:lastModifiedBy>Rafaela Zdrilić</cp:lastModifiedBy>
  <cp:lastPrinted>2026-04-02T14:35:36Z</cp:lastPrinted>
  <dcterms:created xsi:type="dcterms:W3CDTF">2016-05-30T08:16:03Z</dcterms:created>
  <dcterms:modified xsi:type="dcterms:W3CDTF">2026-05-15T11:29:26Z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146db1d4-0366-4684-b820-9bcd44263794</vt:lpwstr>
  </property>
  <property fmtid="{D5CDD505-2E9C-101B-9397-08002B2CF9AE}" pid="3" name="bjSaver">
    <vt:lpwstr>+p+d+qbcWVR8Eup389WDpTOyPmQBCJJq</vt:lpwstr>
  </property>
  <property fmtid="{D5CDD505-2E9C-101B-9397-08002B2CF9AE}" pid="4" name="bjDocumentLabelXML">
    <vt:lpwstr>&lt;?xml version="1.0" encoding="us-ascii"?&gt;&lt;sisl xmlns:xsd="http://www.w3.org/2001/XMLSchema" xmlns:xsi="http://www.w3.org/2001/XMLSchema-instance" sislVersion="0" policy="5c3d8ea1-31d6-40da-856a-ae7869ea61fe" origin="userSelected" xmlns="http://www.boldonj</vt:lpwstr>
  </property>
  <property fmtid="{D5CDD505-2E9C-101B-9397-08002B2CF9AE}" pid="5" name="bjDocumentLabelXML-0">
    <vt:lpwstr>ames.com/2008/01/sie/internal/label"&gt;&lt;element uid="937e288e-3614-44b9-bb31-237331b81634" value="" /&gt;&lt;/sisl&gt;</vt:lpwstr>
  </property>
  <property fmtid="{D5CDD505-2E9C-101B-9397-08002B2CF9AE}" pid="6" name="bjDocumentSecurityLabel">
    <vt:lpwstr>NEKLASIFICIRANO</vt:lpwstr>
  </property>
  <property fmtid="{D5CDD505-2E9C-101B-9397-08002B2CF9AE}" pid="7" name="bjClsUserRVM">
    <vt:lpwstr>[]</vt:lpwstr>
  </property>
  <property fmtid="{D5CDD505-2E9C-101B-9397-08002B2CF9AE}" pid="8" name="MSIP_Label_01404e2f-e6f2-4d14-bcd4-e9fbfdf16583_Enabled">
    <vt:lpwstr>true</vt:lpwstr>
  </property>
  <property fmtid="{D5CDD505-2E9C-101B-9397-08002B2CF9AE}" pid="9" name="MSIP_Label_01404e2f-e6f2-4d14-bcd4-e9fbfdf16583_SetDate">
    <vt:lpwstr>2026-02-17T13:23:36Z</vt:lpwstr>
  </property>
  <property fmtid="{D5CDD505-2E9C-101B-9397-08002B2CF9AE}" pid="10" name="MSIP_Label_01404e2f-e6f2-4d14-bcd4-e9fbfdf16583_Method">
    <vt:lpwstr>Privileged</vt:lpwstr>
  </property>
  <property fmtid="{D5CDD505-2E9C-101B-9397-08002B2CF9AE}" pid="11" name="MSIP_Label_01404e2f-e6f2-4d14-bcd4-e9fbfdf16583_Name">
    <vt:lpwstr>INTERNO</vt:lpwstr>
  </property>
  <property fmtid="{D5CDD505-2E9C-101B-9397-08002B2CF9AE}" pid="12" name="MSIP_Label_01404e2f-e6f2-4d14-bcd4-e9fbfdf16583_SiteId">
    <vt:lpwstr>45b24d32-64bd-4126-954f-fc475240a4df</vt:lpwstr>
  </property>
  <property fmtid="{D5CDD505-2E9C-101B-9397-08002B2CF9AE}" pid="13" name="MSIP_Label_01404e2f-e6f2-4d14-bcd4-e9fbfdf16583_ActionId">
    <vt:lpwstr>10863127-6033-4f46-904b-1b5ba8579b14</vt:lpwstr>
  </property>
  <property fmtid="{D5CDD505-2E9C-101B-9397-08002B2CF9AE}" pid="14" name="MSIP_Label_01404e2f-e6f2-4d14-bcd4-e9fbfdf16583_ContentBits">
    <vt:lpwstr>1</vt:lpwstr>
  </property>
  <property fmtid="{D5CDD505-2E9C-101B-9397-08002B2CF9AE}" pid="15" name="MSIP_Label_01404e2f-e6f2-4d14-bcd4-e9fbfdf16583_Tag">
    <vt:lpwstr>10, 0, 1, 1</vt:lpwstr>
  </property>
</Properties>
</file>